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<sst xmlns="http://schemas.openxmlformats.org/spreadsheetml/2006/main" count="18">
  <si>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2024年上海第二工业大学第28届校运会人数统计</t>
  </si>
  <si>
    <t>学院</t>
  </si>
  <si>
    <t>方阵人数</t>
  </si>
  <si>
    <t>广播操人数</t>
  </si>
  <si>
    <t>运动员人数</t>
  </si>
  <si>
    <t>现场观众人数</t>
  </si>
  <si>
    <t>裁判人数</t>
  </si>
  <si>
    <t>总计</t>
  </si>
  <si>
    <t>智控</t>
  </si>
  <si>
    <t>经管</t>
  </si>
  <si>
    <t>计信</t>
  </si>
  <si>
    <t>资环</t>
  </si>
  <si>
    <t>能材</t>
  </si>
  <si>
    <t>数理</t>
  </si>
  <si>
    <t>外文</t>
  </si>
  <si>
    <t>艺术</t>
  </si>
  <si>
    <t>国教</t>
  </si>
  <si>
    <t>职教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</si>
</sst>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4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29" borderId="15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6" borderId="14" applyNumberFormat="0" applyAlignment="0" applyProtection="0">
      <alignment vertical="center"/>
    </xf>
    <xf numFmtId="0" fontId="5" fillId="9" borderId="11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topLeftCell="B1" workbookViewId="0">
      <selection activeCell="F13" sqref="F13"/>
    </sheetView>
  </sheetViews>
  <sheetFormatPr defaultColWidth="9.64285714285714" defaultRowHeight="13.1" outlineLevelCol="6"/>
  <cols>
    <col min="1" max="1" width="5.66964285714286" style="1" customWidth="1"/>
    <col min="2" max="2" width="9.66964285714286" style="1" customWidth="1"/>
    <col min="3" max="4" width="11.8928571428571" style="1" customWidth="1"/>
    <col min="5" max="5" width="14.1071428571429" style="1" customWidth="1"/>
  </cols>
  <sheetData>
    <row r="1" spans="1:7">
      <c r="A1" s="2" t="s">
        <v>0</v>
      </c>
      <c r="B1" s="3"/>
      <c r="C1" s="3"/>
      <c r="D1" s="3"/>
      <c r="E1" s="3"/>
      <c r="F1" s="3"/>
      <c r="G1" s="7"/>
    </row>
    <row r="2" spans="1:7">
      <c r="A2" s="4"/>
      <c r="B2" s="5"/>
      <c r="C2" s="5"/>
      <c r="D2" s="5"/>
      <c r="E2" s="5"/>
      <c r="F2" s="5"/>
      <c r="G2" s="8"/>
    </row>
    <row r="3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6" t="s">
        <v>8</v>
      </c>
      <c r="B4" s="6">
        <v>52</v>
      </c>
      <c r="C4" s="6">
        <v>49</v>
      </c>
      <c r="D4" s="6">
        <v>103</v>
      </c>
      <c r="E4" s="6">
        <v>240</v>
      </c>
      <c r="F4" s="6">
        <v>42</v>
      </c>
      <c r="G4" s="6">
        <f>SUM(B4:F4)</f>
        <v>486</v>
      </c>
    </row>
    <row r="5" spans="1:7">
      <c r="A5" s="6" t="s">
        <v>9</v>
      </c>
      <c r="B5" s="6">
        <v>49</v>
      </c>
      <c r="C5" s="6">
        <v>49</v>
      </c>
      <c r="D5" s="6">
        <v>101</v>
      </c>
      <c r="E5" s="6">
        <v>230</v>
      </c>
      <c r="F5" s="6">
        <v>35</v>
      </c>
      <c r="G5" s="6">
        <f t="shared" ref="G5:G14" si="0">SUM(B5:F5)</f>
        <v>464</v>
      </c>
    </row>
    <row r="6" spans="1:7">
      <c r="A6" s="6" t="s">
        <v>10</v>
      </c>
      <c r="B6" s="6">
        <v>49</v>
      </c>
      <c r="C6" s="6">
        <v>49</v>
      </c>
      <c r="D6" s="6">
        <v>100</v>
      </c>
      <c r="E6" s="6">
        <v>238</v>
      </c>
      <c r="F6" s="6">
        <v>17</v>
      </c>
      <c r="G6" s="6">
        <f t="shared" si="0"/>
        <v>453</v>
      </c>
    </row>
    <row r="7" spans="1:7">
      <c r="A7" s="6" t="s">
        <v>11</v>
      </c>
      <c r="B7" s="6">
        <v>49</v>
      </c>
      <c r="C7" s="6">
        <v>49</v>
      </c>
      <c r="D7" s="6">
        <f>35+12+12+12+12</f>
        <v>83</v>
      </c>
      <c r="E7" s="6">
        <v>80</v>
      </c>
      <c r="F7" s="6">
        <v>4</v>
      </c>
      <c r="G7" s="6">
        <f t="shared" si="0"/>
        <v>265</v>
      </c>
    </row>
    <row r="8" spans="1:7">
      <c r="A8" s="6" t="s">
        <v>12</v>
      </c>
      <c r="B8" s="6">
        <v>49</v>
      </c>
      <c r="C8" s="6">
        <v>49</v>
      </c>
      <c r="D8" s="6">
        <v>91</v>
      </c>
      <c r="E8" s="6">
        <v>92</v>
      </c>
      <c r="F8" s="6">
        <v>6</v>
      </c>
      <c r="G8" s="6">
        <f t="shared" si="0"/>
        <v>287</v>
      </c>
    </row>
    <row r="9" spans="1:7">
      <c r="A9" s="6" t="s">
        <v>13</v>
      </c>
      <c r="B9" s="6">
        <v>49</v>
      </c>
      <c r="C9" s="6">
        <v>49</v>
      </c>
      <c r="D9" s="6">
        <v>90</v>
      </c>
      <c r="E9" s="6">
        <v>100</v>
      </c>
      <c r="F9" s="6">
        <v>5</v>
      </c>
      <c r="G9" s="6">
        <f t="shared" si="0"/>
        <v>293</v>
      </c>
    </row>
    <row r="10" spans="1:7">
      <c r="A10" s="6" t="s">
        <v>14</v>
      </c>
      <c r="B10" s="6">
        <v>60</v>
      </c>
      <c r="C10" s="6">
        <v>49</v>
      </c>
      <c r="D10" s="6">
        <v>105</v>
      </c>
      <c r="E10" s="6">
        <v>195</v>
      </c>
      <c r="F10" s="6">
        <v>5</v>
      </c>
      <c r="G10" s="6">
        <f t="shared" si="0"/>
        <v>414</v>
      </c>
    </row>
    <row r="11" spans="1:7">
      <c r="A11" s="6" t="s">
        <v>15</v>
      </c>
      <c r="B11" s="6">
        <v>49</v>
      </c>
      <c r="C11" s="6">
        <v>49</v>
      </c>
      <c r="D11" s="6">
        <f>35+53</f>
        <v>88</v>
      </c>
      <c r="E11" s="6">
        <v>125</v>
      </c>
      <c r="F11" s="6">
        <v>4</v>
      </c>
      <c r="G11" s="6">
        <f t="shared" si="0"/>
        <v>315</v>
      </c>
    </row>
    <row r="12" spans="1:7">
      <c r="A12" s="6" t="s">
        <v>16</v>
      </c>
      <c r="B12" s="6">
        <v>49</v>
      </c>
      <c r="C12" s="6">
        <v>49</v>
      </c>
      <c r="D12" s="6">
        <v>13</v>
      </c>
      <c r="E12" s="6">
        <v>15</v>
      </c>
      <c r="F12" s="6">
        <v>1</v>
      </c>
      <c r="G12" s="6">
        <f t="shared" si="0"/>
        <v>127</v>
      </c>
    </row>
    <row r="13" spans="1:7">
      <c r="A13" s="6" t="s">
        <v>17</v>
      </c>
      <c r="B13" s="6">
        <v>49</v>
      </c>
      <c r="C13" s="6">
        <v>49</v>
      </c>
      <c r="D13" s="6">
        <v>30</v>
      </c>
      <c r="E13" s="6">
        <v>15</v>
      </c>
      <c r="F13" s="6">
        <v>2</v>
      </c>
      <c r="G13" s="6">
        <f t="shared" si="0"/>
        <v>145</v>
      </c>
    </row>
    <row r="14" spans="1:7">
      <c r="A14" s="6" t="s">
        <v>7</v>
      </c>
      <c r="B14" s="6">
        <f t="shared" ref="B14:F14" si="1">SUM(B4:B13)</f>
        <v>504</v>
      </c>
      <c r="C14" s="6">
        <f t="shared" si="1"/>
        <v>490</v>
      </c>
      <c r="D14" s="6">
        <f t="shared" si="1"/>
        <v>804</v>
      </c>
      <c r="E14" s="6">
        <f t="shared" si="1"/>
        <v>1330</v>
      </c>
      <c r="F14" s="6">
        <f t="shared" si="1"/>
        <v>121</v>
      </c>
      <c r="G14" s="6">
        <f t="shared" si="0"/>
        <v>3249</v>
      </c>
    </row>
  </sheetData>
  <mergeCells count="1">
    <mergeCell ref="A1:G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Lin</dc:creator>
  <cp:lastModifiedBy>iPhone</cp:lastModifiedBy>
  <dcterms:created xsi:type="dcterms:W3CDTF">2023-05-12T11:15:00Z</dcterms:created>
  <dcterms:modified xsi:type="dcterms:W3CDTF">2024-11-13T05:18:20Z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2052-12.18.1</vt:lpwstr>
  </property>
  <property fmtid="{D5CDD505-2E9C-101B-9397-08002B2CF9AE}" pid="3" name="ICV">
    <vt:lpwstr>A9B0D6A00A2342FDBA7AA80409EA31E6_12</vt:lpwstr>
  </property>
</Properties>
</file>